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iaki Kasai\Documents\よく使う関数練習問題\"/>
    </mc:Choice>
  </mc:AlternateContent>
  <xr:revisionPtr revIDLastSave="0" documentId="13_ncr:1_{05B46359-4197-40C3-90A5-4D30CBF4E9E1}" xr6:coauthVersionLast="32" xr6:coauthVersionMax="32" xr10:uidLastSave="{00000000-0000-0000-0000-000000000000}"/>
  <bookViews>
    <workbookView xWindow="0" yWindow="0" windowWidth="20520" windowHeight="939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G15" i="1" l="1"/>
  <c r="G10" i="1"/>
  <c r="G3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G10" authorId="0" shapeId="0" xr:uid="{00000000-0006-0000-00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=SUMIF(J10:J19,J10,M10:M29)</t>
        </r>
      </text>
    </comment>
    <comment ref="G15" authorId="0" shapeId="0" xr:uid="{00000000-0006-0000-00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=COUNTIF(J10:J29,J11)</t>
        </r>
      </text>
    </comment>
  </commentList>
</comments>
</file>

<file path=xl/sharedStrings.xml><?xml version="1.0" encoding="utf-8"?>
<sst xmlns="http://schemas.openxmlformats.org/spreadsheetml/2006/main" count="98" uniqueCount="53">
  <si>
    <t>【基本問題】</t>
    <rPh sb="1" eb="3">
      <t>キホン</t>
    </rPh>
    <rPh sb="3" eb="5">
      <t>モンダイ</t>
    </rPh>
    <phoneticPr fontId="3"/>
  </si>
  <si>
    <t>例題</t>
    <rPh sb="0" eb="2">
      <t>レイダイ</t>
    </rPh>
    <phoneticPr fontId="3"/>
  </si>
  <si>
    <r>
      <t>右の表について、以下の設問に従い</t>
    </r>
    <r>
      <rPr>
        <sz val="14"/>
        <color indexed="13"/>
        <rFont val="ＭＳ Ｐゴシック"/>
        <family val="3"/>
        <charset val="128"/>
      </rPr>
      <t>■</t>
    </r>
    <r>
      <rPr>
        <sz val="11"/>
        <color theme="1"/>
        <rFont val="ＭＳ Ｐゴシック"/>
        <family val="2"/>
        <charset val="128"/>
        <scheme val="minor"/>
      </rPr>
      <t>に関数計算式を設定しましょう。</t>
    </r>
    <rPh sb="0" eb="1">
      <t>ミギ</t>
    </rPh>
    <rPh sb="2" eb="3">
      <t>ヒョウ</t>
    </rPh>
    <rPh sb="8" eb="10">
      <t>イカ</t>
    </rPh>
    <rPh sb="11" eb="13">
      <t>セツモン</t>
    </rPh>
    <rPh sb="14" eb="15">
      <t>シタガ</t>
    </rPh>
    <rPh sb="18" eb="20">
      <t>カンスウ</t>
    </rPh>
    <rPh sb="20" eb="22">
      <t>ケイサン</t>
    </rPh>
    <rPh sb="22" eb="23">
      <t>シキ</t>
    </rPh>
    <rPh sb="24" eb="26">
      <t>セッテイ</t>
    </rPh>
    <phoneticPr fontId="3"/>
  </si>
  <si>
    <t>（問題１）</t>
    <rPh sb="1" eb="3">
      <t>モンダイ</t>
    </rPh>
    <phoneticPr fontId="3"/>
  </si>
  <si>
    <r>
      <t>男性</t>
    </r>
    <r>
      <rPr>
        <sz val="11"/>
        <color theme="1"/>
        <rFont val="ＭＳ Ｐゴシック"/>
        <family val="2"/>
        <charset val="128"/>
        <scheme val="minor"/>
      </rPr>
      <t>の</t>
    </r>
    <r>
      <rPr>
        <sz val="11"/>
        <color indexed="17"/>
        <rFont val="ＭＳ Ｐゴシック"/>
        <family val="3"/>
        <charset val="128"/>
      </rPr>
      <t>売上合計</t>
    </r>
    <r>
      <rPr>
        <sz val="11"/>
        <color theme="1"/>
        <rFont val="ＭＳ Ｐゴシック"/>
        <family val="2"/>
        <charset val="128"/>
        <scheme val="minor"/>
      </rPr>
      <t>は？</t>
    </r>
    <rPh sb="0" eb="2">
      <t>ダンセイ</t>
    </rPh>
    <rPh sb="3" eb="5">
      <t>ウリアゲ</t>
    </rPh>
    <rPh sb="5" eb="7">
      <t>ゴウケイ</t>
    </rPh>
    <phoneticPr fontId="3"/>
  </si>
  <si>
    <t>会員番号</t>
    <rPh sb="0" eb="2">
      <t>カイイン</t>
    </rPh>
    <rPh sb="2" eb="4">
      <t>バンゴウ</t>
    </rPh>
    <phoneticPr fontId="3"/>
  </si>
  <si>
    <t>性別</t>
    <rPh sb="0" eb="2">
      <t>セイベツ</t>
    </rPh>
    <phoneticPr fontId="3"/>
  </si>
  <si>
    <t>住所</t>
    <rPh sb="0" eb="2">
      <t>ジュウショ</t>
    </rPh>
    <phoneticPr fontId="3"/>
  </si>
  <si>
    <t>誕生日</t>
    <rPh sb="0" eb="3">
      <t>タンジョウビ</t>
    </rPh>
    <phoneticPr fontId="3"/>
  </si>
  <si>
    <t>販売額</t>
    <rPh sb="0" eb="2">
      <t>ハンバイ</t>
    </rPh>
    <rPh sb="2" eb="3">
      <t>ガク</t>
    </rPh>
    <phoneticPr fontId="3"/>
  </si>
  <si>
    <t>答</t>
    <rPh sb="0" eb="1">
      <t>コタエ</t>
    </rPh>
    <phoneticPr fontId="3"/>
  </si>
  <si>
    <t>１</t>
    <phoneticPr fontId="3"/>
  </si>
  <si>
    <t>男</t>
    <rPh sb="0" eb="1">
      <t>オトコ</t>
    </rPh>
    <phoneticPr fontId="3"/>
  </si>
  <si>
    <t>神奈川県</t>
  </si>
  <si>
    <t>（ＳＵＭＩＦ＝数学／三角）</t>
    <rPh sb="7" eb="9">
      <t>スウガク</t>
    </rPh>
    <rPh sb="10" eb="12">
      <t>サンカク</t>
    </rPh>
    <phoneticPr fontId="3"/>
  </si>
  <si>
    <t>２</t>
    <phoneticPr fontId="3"/>
  </si>
  <si>
    <t>女</t>
    <rPh sb="0" eb="1">
      <t>オンナ</t>
    </rPh>
    <phoneticPr fontId="3"/>
  </si>
  <si>
    <t>東京都</t>
  </si>
  <si>
    <t>３</t>
  </si>
  <si>
    <t>千葉県</t>
  </si>
  <si>
    <t>４</t>
  </si>
  <si>
    <t>（問題２）</t>
    <rPh sb="1" eb="3">
      <t>モンダイ</t>
    </rPh>
    <phoneticPr fontId="3"/>
  </si>
  <si>
    <r>
      <t>女性</t>
    </r>
    <r>
      <rPr>
        <sz val="11"/>
        <color theme="1"/>
        <rFont val="ＭＳ Ｐゴシック"/>
        <family val="2"/>
        <charset val="128"/>
        <scheme val="minor"/>
      </rPr>
      <t>の</t>
    </r>
    <r>
      <rPr>
        <sz val="11"/>
        <color indexed="17"/>
        <rFont val="ＭＳ Ｐゴシック"/>
        <family val="3"/>
        <charset val="128"/>
      </rPr>
      <t>人数</t>
    </r>
    <r>
      <rPr>
        <sz val="11"/>
        <color theme="1"/>
        <rFont val="ＭＳ Ｐゴシック"/>
        <family val="2"/>
        <charset val="128"/>
        <scheme val="minor"/>
      </rPr>
      <t>は？</t>
    </r>
    <rPh sb="0" eb="2">
      <t>ジョセイ</t>
    </rPh>
    <rPh sb="3" eb="5">
      <t>ニンズウ</t>
    </rPh>
    <phoneticPr fontId="3"/>
  </si>
  <si>
    <t>５</t>
  </si>
  <si>
    <t>６</t>
  </si>
  <si>
    <t>（ＣＯＵＮＴＩＦ＝統計）</t>
    <rPh sb="9" eb="11">
      <t>トウケイ</t>
    </rPh>
    <phoneticPr fontId="3"/>
  </si>
  <si>
    <t>７</t>
  </si>
  <si>
    <t>８</t>
  </si>
  <si>
    <t>（問題３）</t>
    <rPh sb="1" eb="3">
      <t>モンダイ</t>
    </rPh>
    <phoneticPr fontId="3"/>
  </si>
  <si>
    <r>
      <t>東京都</t>
    </r>
    <r>
      <rPr>
        <sz val="11"/>
        <color theme="1"/>
        <rFont val="ＭＳ Ｐゴシック"/>
        <family val="2"/>
        <charset val="128"/>
        <scheme val="minor"/>
      </rPr>
      <t>に住む、</t>
    </r>
    <r>
      <rPr>
        <b/>
        <sz val="11"/>
        <rFont val="ＭＳ Ｐゴシック"/>
        <family val="3"/>
        <charset val="128"/>
      </rPr>
      <t>女性</t>
    </r>
    <r>
      <rPr>
        <sz val="11"/>
        <color theme="1"/>
        <rFont val="ＭＳ Ｐゴシック"/>
        <family val="2"/>
        <charset val="128"/>
        <scheme val="minor"/>
      </rPr>
      <t>の</t>
    </r>
    <r>
      <rPr>
        <sz val="11"/>
        <color indexed="17"/>
        <rFont val="ＭＳ Ｐゴシック"/>
        <family val="3"/>
        <charset val="128"/>
      </rPr>
      <t>販売額合計</t>
    </r>
    <r>
      <rPr>
        <sz val="11"/>
        <color theme="1"/>
        <rFont val="ＭＳ Ｐゴシック"/>
        <family val="2"/>
        <charset val="128"/>
        <scheme val="minor"/>
      </rPr>
      <t>は？</t>
    </r>
    <rPh sb="0" eb="3">
      <t>トウキョウト</t>
    </rPh>
    <rPh sb="4" eb="5">
      <t>ス</t>
    </rPh>
    <rPh sb="7" eb="9">
      <t>ジョセイ</t>
    </rPh>
    <rPh sb="10" eb="12">
      <t>ハンバイ</t>
    </rPh>
    <rPh sb="12" eb="13">
      <t>ガク</t>
    </rPh>
    <rPh sb="13" eb="15">
      <t>ゴウケイ</t>
    </rPh>
    <phoneticPr fontId="3"/>
  </si>
  <si>
    <t>９</t>
  </si>
  <si>
    <t>（ＤＳＵＭ＝データベース）</t>
    <phoneticPr fontId="3"/>
  </si>
  <si>
    <t>１０</t>
  </si>
  <si>
    <t>１１</t>
  </si>
  <si>
    <t>１２</t>
  </si>
  <si>
    <t>１３</t>
  </si>
  <si>
    <t>この条件を指定する表が大切です。</t>
    <rPh sb="2" eb="4">
      <t>ジョウケン</t>
    </rPh>
    <rPh sb="5" eb="7">
      <t>シテイ</t>
    </rPh>
    <rPh sb="9" eb="10">
      <t>ヒョウ</t>
    </rPh>
    <rPh sb="11" eb="13">
      <t>タイセツ</t>
    </rPh>
    <phoneticPr fontId="3"/>
  </si>
  <si>
    <t>１４</t>
  </si>
  <si>
    <t>条件表</t>
    <rPh sb="0" eb="2">
      <t>ジョウケン</t>
    </rPh>
    <rPh sb="2" eb="3">
      <t>ヒョウ</t>
    </rPh>
    <phoneticPr fontId="3"/>
  </si>
  <si>
    <t>→</t>
    <phoneticPr fontId="3"/>
  </si>
  <si>
    <t>１５</t>
  </si>
  <si>
    <t>１６</t>
  </si>
  <si>
    <r>
      <t>必ず、表のデータと</t>
    </r>
    <r>
      <rPr>
        <b/>
        <sz val="12"/>
        <color indexed="10"/>
        <rFont val="ＭＳ Ｐゴシック"/>
        <family val="3"/>
        <charset val="128"/>
      </rPr>
      <t>同一の文字列を使用</t>
    </r>
    <r>
      <rPr>
        <sz val="10"/>
        <color indexed="10"/>
        <rFont val="ＭＳ Ｐゴシック"/>
        <family val="3"/>
        <charset val="128"/>
      </rPr>
      <t>！</t>
    </r>
    <rPh sb="0" eb="1">
      <t>カナラ</t>
    </rPh>
    <rPh sb="3" eb="4">
      <t>ヒョウ</t>
    </rPh>
    <rPh sb="9" eb="11">
      <t>ドウイツ</t>
    </rPh>
    <rPh sb="12" eb="15">
      <t>モジレツ</t>
    </rPh>
    <rPh sb="16" eb="18">
      <t>シヨウ</t>
    </rPh>
    <phoneticPr fontId="3"/>
  </si>
  <si>
    <t>１７</t>
  </si>
  <si>
    <t>１８</t>
  </si>
  <si>
    <t>（問題４）</t>
    <rPh sb="1" eb="3">
      <t>モンダイ</t>
    </rPh>
    <phoneticPr fontId="3"/>
  </si>
  <si>
    <r>
      <t>千葉県</t>
    </r>
    <r>
      <rPr>
        <sz val="11"/>
        <color theme="1"/>
        <rFont val="ＭＳ Ｐゴシック"/>
        <family val="2"/>
        <charset val="128"/>
        <scheme val="minor"/>
      </rPr>
      <t>に住む、</t>
    </r>
    <r>
      <rPr>
        <b/>
        <sz val="11"/>
        <rFont val="ＭＳ Ｐゴシック"/>
        <family val="3"/>
        <charset val="128"/>
      </rPr>
      <t>女性</t>
    </r>
    <r>
      <rPr>
        <sz val="11"/>
        <color theme="1"/>
        <rFont val="ＭＳ Ｐゴシック"/>
        <family val="2"/>
        <charset val="128"/>
        <scheme val="minor"/>
      </rPr>
      <t>の</t>
    </r>
    <r>
      <rPr>
        <sz val="11"/>
        <color indexed="17"/>
        <rFont val="ＭＳ Ｐゴシック"/>
        <family val="3"/>
        <charset val="128"/>
      </rPr>
      <t>平均販売額</t>
    </r>
    <r>
      <rPr>
        <sz val="11"/>
        <color theme="1"/>
        <rFont val="ＭＳ Ｐゴシック"/>
        <family val="2"/>
        <charset val="128"/>
        <scheme val="minor"/>
      </rPr>
      <t>は？</t>
    </r>
    <rPh sb="0" eb="3">
      <t>チバケン</t>
    </rPh>
    <rPh sb="4" eb="5">
      <t>ス</t>
    </rPh>
    <rPh sb="7" eb="9">
      <t>ジョセイ</t>
    </rPh>
    <rPh sb="10" eb="12">
      <t>ヘイキン</t>
    </rPh>
    <rPh sb="12" eb="14">
      <t>ハンバイ</t>
    </rPh>
    <rPh sb="14" eb="15">
      <t>ガク</t>
    </rPh>
    <phoneticPr fontId="3"/>
  </si>
  <si>
    <t>１９</t>
  </si>
  <si>
    <t>２０</t>
  </si>
  <si>
    <t>→</t>
    <phoneticPr fontId="3"/>
  </si>
  <si>
    <t>（問題５）</t>
    <rPh sb="1" eb="3">
      <t>モンダイ</t>
    </rPh>
    <phoneticPr fontId="3"/>
  </si>
  <si>
    <r>
      <t>神奈川県</t>
    </r>
    <r>
      <rPr>
        <sz val="11"/>
        <color theme="1"/>
        <rFont val="ＭＳ Ｐゴシック"/>
        <family val="2"/>
        <charset val="128"/>
        <scheme val="minor"/>
      </rPr>
      <t>の</t>
    </r>
    <r>
      <rPr>
        <b/>
        <sz val="11"/>
        <rFont val="ＭＳ Ｐゴシック"/>
        <family val="3"/>
        <charset val="128"/>
      </rPr>
      <t>１０万以上</t>
    </r>
    <r>
      <rPr>
        <sz val="11"/>
        <color theme="1"/>
        <rFont val="ＭＳ Ｐゴシック"/>
        <family val="2"/>
        <charset val="128"/>
        <scheme val="minor"/>
      </rPr>
      <t>の</t>
    </r>
    <r>
      <rPr>
        <sz val="11"/>
        <color indexed="17"/>
        <rFont val="ＭＳ Ｐゴシック"/>
        <family val="3"/>
        <charset val="128"/>
      </rPr>
      <t>販売額合計</t>
    </r>
    <r>
      <rPr>
        <sz val="11"/>
        <color theme="1"/>
        <rFont val="ＭＳ Ｐゴシック"/>
        <family val="2"/>
        <charset val="128"/>
        <scheme val="minor"/>
      </rPr>
      <t>は？</t>
    </r>
    <rPh sb="0" eb="4">
      <t>カナガワケン</t>
    </rPh>
    <rPh sb="7" eb="8">
      <t>マン</t>
    </rPh>
    <rPh sb="8" eb="10">
      <t>イジョウ</t>
    </rPh>
    <rPh sb="11" eb="13">
      <t>ハンバイ</t>
    </rPh>
    <rPh sb="13" eb="14">
      <t>ガク</t>
    </rPh>
    <rPh sb="14" eb="16">
      <t>ゴウケイ</t>
    </rPh>
    <phoneticPr fontId="3"/>
  </si>
  <si>
    <t>→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</si>
</sst>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2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7.5"/>
      <color rgb="FFFF3333"/>
      <name val="ＭＳ Ｐゴシック"/>
      <family val="3"/>
      <charset val="128"/>
      <scheme val="minor"/>
    </font>
    <font>
      <sz val="11"/>
      <color rgb="FF333333"/>
      <name val="ＭＳ Ｐゴシック"/>
      <family val="3"/>
      <charset val="128"/>
      <scheme val="minor"/>
    </font>
    <font>
      <sz val="10"/>
      <color rgb="FF333333"/>
      <name val="ＭＳ Ｐゴシック"/>
      <family val="3"/>
      <charset val="128"/>
      <scheme val="minor"/>
    </font>
    <font>
      <sz val="7.5"/>
      <color rgb="FFFFFF99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color indexed="13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4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/>
    </xf>
    <xf numFmtId="0" fontId="5" fillId="0" borderId="0" xfId="0" applyFont="1" applyFill="1">
      <alignment vertical="center"/>
    </xf>
    <xf numFmtId="0" fontId="6" fillId="3" borderId="0" xfId="0" applyFont="1" applyFill="1" applyAlignment="1">
      <alignment horizontal="center" vertical="center"/>
    </xf>
    <xf numFmtId="0" fontId="0" fillId="0" borderId="0" xfId="0" applyFill="1" applyBorder="1">
      <alignment vertical="center"/>
    </xf>
    <xf numFmtId="0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/>
    <xf numFmtId="0" fontId="0" fillId="0" borderId="0" xfId="0" applyFill="1" applyAlignment="1">
      <alignment horizontal="center" vertical="center"/>
    </xf>
    <xf numFmtId="0" fontId="4" fillId="0" borderId="0" xfId="2" applyFill="1" applyAlignment="1" applyProtection="1">
      <alignment horizontal="center" vertical="center"/>
    </xf>
    <xf numFmtId="0" fontId="4" fillId="0" borderId="0" xfId="2" applyFill="1" applyAlignment="1" applyProtection="1">
      <alignment vertical="center"/>
    </xf>
    <xf numFmtId="10" fontId="7" fillId="0" borderId="0" xfId="1" applyNumberFormat="1" applyFont="1" applyFill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ill="1" applyBorder="1" applyAlignment="1">
      <alignment vertical="center"/>
    </xf>
    <xf numFmtId="0" fontId="13" fillId="0" borderId="0" xfId="0" applyFont="1" applyFill="1" applyBorder="1">
      <alignment vertical="center"/>
    </xf>
    <xf numFmtId="0" fontId="13" fillId="0" borderId="0" xfId="0" applyFont="1">
      <alignment vertical="center"/>
    </xf>
    <xf numFmtId="0" fontId="0" fillId="4" borderId="1" xfId="0" applyFill="1" applyBorder="1">
      <alignment vertical="center"/>
    </xf>
    <xf numFmtId="0" fontId="14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15" fillId="0" borderId="0" xfId="0" applyFont="1" applyAlignment="1">
      <alignment horizontal="right" vertical="center"/>
    </xf>
    <xf numFmtId="38" fontId="7" fillId="0" borderId="0" xfId="3" applyFont="1">
      <alignment vertical="center"/>
    </xf>
    <xf numFmtId="49" fontId="14" fillId="0" borderId="2" xfId="0" applyNumberFormat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applyFont="1" applyBorder="1">
      <alignment vertical="center"/>
    </xf>
    <xf numFmtId="176" fontId="8" fillId="0" borderId="5" xfId="0" applyNumberFormat="1" applyFont="1" applyBorder="1">
      <alignment vertical="center"/>
    </xf>
    <xf numFmtId="38" fontId="14" fillId="0" borderId="4" xfId="3" applyFont="1" applyBorder="1" applyAlignment="1"/>
    <xf numFmtId="49" fontId="14" fillId="0" borderId="6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7" xfId="0" applyFont="1" applyBorder="1">
      <alignment vertical="center"/>
    </xf>
    <xf numFmtId="176" fontId="8" fillId="0" borderId="8" xfId="0" applyNumberFormat="1" applyFont="1" applyBorder="1">
      <alignment vertical="center"/>
    </xf>
    <xf numFmtId="38" fontId="14" fillId="0" borderId="9" xfId="3" applyFont="1" applyBorder="1" applyAlignment="1"/>
    <xf numFmtId="0" fontId="18" fillId="0" borderId="0" xfId="0" applyFont="1">
      <alignment vertical="center"/>
    </xf>
    <xf numFmtId="0" fontId="19" fillId="6" borderId="10" xfId="0" applyFont="1" applyFill="1" applyBorder="1" applyAlignment="1">
      <alignment horizontal="center" vertical="center"/>
    </xf>
    <xf numFmtId="0" fontId="20" fillId="0" borderId="0" xfId="0" applyFont="1">
      <alignment vertical="center"/>
    </xf>
    <xf numFmtId="0" fontId="21" fillId="7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2" fillId="0" borderId="0" xfId="0" applyFont="1">
      <alignment vertical="center"/>
    </xf>
    <xf numFmtId="49" fontId="14" fillId="0" borderId="12" xfId="0" applyNumberFormat="1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3" xfId="0" applyFont="1" applyBorder="1">
      <alignment vertical="center"/>
    </xf>
    <xf numFmtId="176" fontId="8" fillId="0" borderId="14" xfId="0" applyNumberFormat="1" applyFont="1" applyBorder="1">
      <alignment vertical="center"/>
    </xf>
    <xf numFmtId="38" fontId="14" fillId="0" borderId="15" xfId="3" applyFont="1" applyBorder="1" applyAlignment="1"/>
  </cellXfs>
  <cellStyles count="4">
    <cellStyle name="パーセント" xfId="1" builtinId="5"/>
    <cellStyle name="ハイパーリンク" xfId="2" builtinId="8"/>
    <cellStyle name="桁区切り" xfId="3" builtinId="6"/>
    <cellStyle name="標準" xfId="0" builtinId="0"/>
  </cellStyles>
  <dxfs count="0"/>
  <tableStyles count="0" defaultTableStyle="TableStyleMedium2" defaultPivotStyle="PivotStyleLight16"/>
  <colors>
    <mruColors>
      <color rgb="FF339933"/>
      <color rgb="FF99FF3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7"/>
  <sheetViews>
    <sheetView tabSelected="1" topLeftCell="A16" workbookViewId="0">
      <selection activeCell="D21" sqref="D21"/>
    </sheetView>
  </sheetViews>
  <sheetFormatPr defaultRowHeight="12.75" x14ac:dyDescent="0.25"/>
  <cols>
    <col min="1" max="1" width="1.73046875" customWidth="1"/>
    <col min="2" max="11" width="9.59765625" customWidth="1"/>
    <col min="12" max="12" width="10.33203125" bestFit="1" customWidth="1"/>
    <col min="13" max="13" width="10" customWidth="1"/>
    <col min="254" max="254" width="2" customWidth="1"/>
    <col min="255" max="255" width="24.59765625" customWidth="1"/>
    <col min="256" max="256" width="1.46484375" customWidth="1"/>
    <col min="257" max="257" width="1.73046875" customWidth="1"/>
    <col min="258" max="267" width="9.59765625" customWidth="1"/>
    <col min="268" max="268" width="9.46484375" customWidth="1"/>
    <col min="269" max="269" width="10" customWidth="1"/>
    <col min="510" max="510" width="2" customWidth="1"/>
    <col min="511" max="511" width="24.59765625" customWidth="1"/>
    <col min="512" max="512" width="1.46484375" customWidth="1"/>
    <col min="513" max="513" width="1.73046875" customWidth="1"/>
    <col min="514" max="523" width="9.59765625" customWidth="1"/>
    <col min="524" max="524" width="9.46484375" customWidth="1"/>
    <col min="525" max="525" width="10" customWidth="1"/>
    <col min="766" max="766" width="2" customWidth="1"/>
    <col min="767" max="767" width="24.59765625" customWidth="1"/>
    <col min="768" max="768" width="1.46484375" customWidth="1"/>
    <col min="769" max="769" width="1.73046875" customWidth="1"/>
    <col min="770" max="779" width="9.59765625" customWidth="1"/>
    <col min="780" max="780" width="9.46484375" customWidth="1"/>
    <col min="781" max="781" width="10" customWidth="1"/>
    <col min="1022" max="1022" width="2" customWidth="1"/>
    <col min="1023" max="1023" width="24.59765625" customWidth="1"/>
    <col min="1024" max="1024" width="1.46484375" customWidth="1"/>
    <col min="1025" max="1025" width="1.73046875" customWidth="1"/>
    <col min="1026" max="1035" width="9.59765625" customWidth="1"/>
    <col min="1036" max="1036" width="9.46484375" customWidth="1"/>
    <col min="1037" max="1037" width="10" customWidth="1"/>
    <col min="1278" max="1278" width="2" customWidth="1"/>
    <col min="1279" max="1279" width="24.59765625" customWidth="1"/>
    <col min="1280" max="1280" width="1.46484375" customWidth="1"/>
    <col min="1281" max="1281" width="1.73046875" customWidth="1"/>
    <col min="1282" max="1291" width="9.59765625" customWidth="1"/>
    <col min="1292" max="1292" width="9.46484375" customWidth="1"/>
    <col min="1293" max="1293" width="10" customWidth="1"/>
    <col min="1534" max="1534" width="2" customWidth="1"/>
    <col min="1535" max="1535" width="24.59765625" customWidth="1"/>
    <col min="1536" max="1536" width="1.46484375" customWidth="1"/>
    <col min="1537" max="1537" width="1.73046875" customWidth="1"/>
    <col min="1538" max="1547" width="9.59765625" customWidth="1"/>
    <col min="1548" max="1548" width="9.46484375" customWidth="1"/>
    <col min="1549" max="1549" width="10" customWidth="1"/>
    <col min="1790" max="1790" width="2" customWidth="1"/>
    <col min="1791" max="1791" width="24.59765625" customWidth="1"/>
    <col min="1792" max="1792" width="1.46484375" customWidth="1"/>
    <col min="1793" max="1793" width="1.73046875" customWidth="1"/>
    <col min="1794" max="1803" width="9.59765625" customWidth="1"/>
    <col min="1804" max="1804" width="9.46484375" customWidth="1"/>
    <col min="1805" max="1805" width="10" customWidth="1"/>
    <col min="2046" max="2046" width="2" customWidth="1"/>
    <col min="2047" max="2047" width="24.59765625" customWidth="1"/>
    <col min="2048" max="2048" width="1.46484375" customWidth="1"/>
    <col min="2049" max="2049" width="1.73046875" customWidth="1"/>
    <col min="2050" max="2059" width="9.59765625" customWidth="1"/>
    <col min="2060" max="2060" width="9.46484375" customWidth="1"/>
    <col min="2061" max="2061" width="10" customWidth="1"/>
    <col min="2302" max="2302" width="2" customWidth="1"/>
    <col min="2303" max="2303" width="24.59765625" customWidth="1"/>
    <col min="2304" max="2304" width="1.46484375" customWidth="1"/>
    <col min="2305" max="2305" width="1.73046875" customWidth="1"/>
    <col min="2306" max="2315" width="9.59765625" customWidth="1"/>
    <col min="2316" max="2316" width="9.46484375" customWidth="1"/>
    <col min="2317" max="2317" width="10" customWidth="1"/>
    <col min="2558" max="2558" width="2" customWidth="1"/>
    <col min="2559" max="2559" width="24.59765625" customWidth="1"/>
    <col min="2560" max="2560" width="1.46484375" customWidth="1"/>
    <col min="2561" max="2561" width="1.73046875" customWidth="1"/>
    <col min="2562" max="2571" width="9.59765625" customWidth="1"/>
    <col min="2572" max="2572" width="9.46484375" customWidth="1"/>
    <col min="2573" max="2573" width="10" customWidth="1"/>
    <col min="2814" max="2814" width="2" customWidth="1"/>
    <col min="2815" max="2815" width="24.59765625" customWidth="1"/>
    <col min="2816" max="2816" width="1.46484375" customWidth="1"/>
    <col min="2817" max="2817" width="1.73046875" customWidth="1"/>
    <col min="2818" max="2827" width="9.59765625" customWidth="1"/>
    <col min="2828" max="2828" width="9.46484375" customWidth="1"/>
    <col min="2829" max="2829" width="10" customWidth="1"/>
    <col min="3070" max="3070" width="2" customWidth="1"/>
    <col min="3071" max="3071" width="24.59765625" customWidth="1"/>
    <col min="3072" max="3072" width="1.46484375" customWidth="1"/>
    <col min="3073" max="3073" width="1.73046875" customWidth="1"/>
    <col min="3074" max="3083" width="9.59765625" customWidth="1"/>
    <col min="3084" max="3084" width="9.46484375" customWidth="1"/>
    <col min="3085" max="3085" width="10" customWidth="1"/>
    <col min="3326" max="3326" width="2" customWidth="1"/>
    <col min="3327" max="3327" width="24.59765625" customWidth="1"/>
    <col min="3328" max="3328" width="1.46484375" customWidth="1"/>
    <col min="3329" max="3329" width="1.73046875" customWidth="1"/>
    <col min="3330" max="3339" width="9.59765625" customWidth="1"/>
    <col min="3340" max="3340" width="9.46484375" customWidth="1"/>
    <col min="3341" max="3341" width="10" customWidth="1"/>
    <col min="3582" max="3582" width="2" customWidth="1"/>
    <col min="3583" max="3583" width="24.59765625" customWidth="1"/>
    <col min="3584" max="3584" width="1.46484375" customWidth="1"/>
    <col min="3585" max="3585" width="1.73046875" customWidth="1"/>
    <col min="3586" max="3595" width="9.59765625" customWidth="1"/>
    <col min="3596" max="3596" width="9.46484375" customWidth="1"/>
    <col min="3597" max="3597" width="10" customWidth="1"/>
    <col min="3838" max="3838" width="2" customWidth="1"/>
    <col min="3839" max="3839" width="24.59765625" customWidth="1"/>
    <col min="3840" max="3840" width="1.46484375" customWidth="1"/>
    <col min="3841" max="3841" width="1.73046875" customWidth="1"/>
    <col min="3842" max="3851" width="9.59765625" customWidth="1"/>
    <col min="3852" max="3852" width="9.46484375" customWidth="1"/>
    <col min="3853" max="3853" width="10" customWidth="1"/>
    <col min="4094" max="4094" width="2" customWidth="1"/>
    <col min="4095" max="4095" width="24.59765625" customWidth="1"/>
    <col min="4096" max="4096" width="1.46484375" customWidth="1"/>
    <col min="4097" max="4097" width="1.73046875" customWidth="1"/>
    <col min="4098" max="4107" width="9.59765625" customWidth="1"/>
    <col min="4108" max="4108" width="9.46484375" customWidth="1"/>
    <col min="4109" max="4109" width="10" customWidth="1"/>
    <col min="4350" max="4350" width="2" customWidth="1"/>
    <col min="4351" max="4351" width="24.59765625" customWidth="1"/>
    <col min="4352" max="4352" width="1.46484375" customWidth="1"/>
    <col min="4353" max="4353" width="1.73046875" customWidth="1"/>
    <col min="4354" max="4363" width="9.59765625" customWidth="1"/>
    <col min="4364" max="4364" width="9.46484375" customWidth="1"/>
    <col min="4365" max="4365" width="10" customWidth="1"/>
    <col min="4606" max="4606" width="2" customWidth="1"/>
    <col min="4607" max="4607" width="24.59765625" customWidth="1"/>
    <col min="4608" max="4608" width="1.46484375" customWidth="1"/>
    <col min="4609" max="4609" width="1.73046875" customWidth="1"/>
    <col min="4610" max="4619" width="9.59765625" customWidth="1"/>
    <col min="4620" max="4620" width="9.46484375" customWidth="1"/>
    <col min="4621" max="4621" width="10" customWidth="1"/>
    <col min="4862" max="4862" width="2" customWidth="1"/>
    <col min="4863" max="4863" width="24.59765625" customWidth="1"/>
    <col min="4864" max="4864" width="1.46484375" customWidth="1"/>
    <col min="4865" max="4865" width="1.73046875" customWidth="1"/>
    <col min="4866" max="4875" width="9.59765625" customWidth="1"/>
    <col min="4876" max="4876" width="9.46484375" customWidth="1"/>
    <col min="4877" max="4877" width="10" customWidth="1"/>
    <col min="5118" max="5118" width="2" customWidth="1"/>
    <col min="5119" max="5119" width="24.59765625" customWidth="1"/>
    <col min="5120" max="5120" width="1.46484375" customWidth="1"/>
    <col min="5121" max="5121" width="1.73046875" customWidth="1"/>
    <col min="5122" max="5131" width="9.59765625" customWidth="1"/>
    <col min="5132" max="5132" width="9.46484375" customWidth="1"/>
    <col min="5133" max="5133" width="10" customWidth="1"/>
    <col min="5374" max="5374" width="2" customWidth="1"/>
    <col min="5375" max="5375" width="24.59765625" customWidth="1"/>
    <col min="5376" max="5376" width="1.46484375" customWidth="1"/>
    <col min="5377" max="5377" width="1.73046875" customWidth="1"/>
    <col min="5378" max="5387" width="9.59765625" customWidth="1"/>
    <col min="5388" max="5388" width="9.46484375" customWidth="1"/>
    <col min="5389" max="5389" width="10" customWidth="1"/>
    <col min="5630" max="5630" width="2" customWidth="1"/>
    <col min="5631" max="5631" width="24.59765625" customWidth="1"/>
    <col min="5632" max="5632" width="1.46484375" customWidth="1"/>
    <col min="5633" max="5633" width="1.73046875" customWidth="1"/>
    <col min="5634" max="5643" width="9.59765625" customWidth="1"/>
    <col min="5644" max="5644" width="9.46484375" customWidth="1"/>
    <col min="5645" max="5645" width="10" customWidth="1"/>
    <col min="5886" max="5886" width="2" customWidth="1"/>
    <col min="5887" max="5887" width="24.59765625" customWidth="1"/>
    <col min="5888" max="5888" width="1.46484375" customWidth="1"/>
    <col min="5889" max="5889" width="1.73046875" customWidth="1"/>
    <col min="5890" max="5899" width="9.59765625" customWidth="1"/>
    <col min="5900" max="5900" width="9.46484375" customWidth="1"/>
    <col min="5901" max="5901" width="10" customWidth="1"/>
    <col min="6142" max="6142" width="2" customWidth="1"/>
    <col min="6143" max="6143" width="24.59765625" customWidth="1"/>
    <col min="6144" max="6144" width="1.46484375" customWidth="1"/>
    <col min="6145" max="6145" width="1.73046875" customWidth="1"/>
    <col min="6146" max="6155" width="9.59765625" customWidth="1"/>
    <col min="6156" max="6156" width="9.46484375" customWidth="1"/>
    <col min="6157" max="6157" width="10" customWidth="1"/>
    <col min="6398" max="6398" width="2" customWidth="1"/>
    <col min="6399" max="6399" width="24.59765625" customWidth="1"/>
    <col min="6400" max="6400" width="1.46484375" customWidth="1"/>
    <col min="6401" max="6401" width="1.73046875" customWidth="1"/>
    <col min="6402" max="6411" width="9.59765625" customWidth="1"/>
    <col min="6412" max="6412" width="9.46484375" customWidth="1"/>
    <col min="6413" max="6413" width="10" customWidth="1"/>
    <col min="6654" max="6654" width="2" customWidth="1"/>
    <col min="6655" max="6655" width="24.59765625" customWidth="1"/>
    <col min="6656" max="6656" width="1.46484375" customWidth="1"/>
    <col min="6657" max="6657" width="1.73046875" customWidth="1"/>
    <col min="6658" max="6667" width="9.59765625" customWidth="1"/>
    <col min="6668" max="6668" width="9.46484375" customWidth="1"/>
    <col min="6669" max="6669" width="10" customWidth="1"/>
    <col min="6910" max="6910" width="2" customWidth="1"/>
    <col min="6911" max="6911" width="24.59765625" customWidth="1"/>
    <col min="6912" max="6912" width="1.46484375" customWidth="1"/>
    <col min="6913" max="6913" width="1.73046875" customWidth="1"/>
    <col min="6914" max="6923" width="9.59765625" customWidth="1"/>
    <col min="6924" max="6924" width="9.46484375" customWidth="1"/>
    <col min="6925" max="6925" width="10" customWidth="1"/>
    <col min="7166" max="7166" width="2" customWidth="1"/>
    <col min="7167" max="7167" width="24.59765625" customWidth="1"/>
    <col min="7168" max="7168" width="1.46484375" customWidth="1"/>
    <col min="7169" max="7169" width="1.73046875" customWidth="1"/>
    <col min="7170" max="7179" width="9.59765625" customWidth="1"/>
    <col min="7180" max="7180" width="9.46484375" customWidth="1"/>
    <col min="7181" max="7181" width="10" customWidth="1"/>
    <col min="7422" max="7422" width="2" customWidth="1"/>
    <col min="7423" max="7423" width="24.59765625" customWidth="1"/>
    <col min="7424" max="7424" width="1.46484375" customWidth="1"/>
    <col min="7425" max="7425" width="1.73046875" customWidth="1"/>
    <col min="7426" max="7435" width="9.59765625" customWidth="1"/>
    <col min="7436" max="7436" width="9.46484375" customWidth="1"/>
    <col min="7437" max="7437" width="10" customWidth="1"/>
    <col min="7678" max="7678" width="2" customWidth="1"/>
    <col min="7679" max="7679" width="24.59765625" customWidth="1"/>
    <col min="7680" max="7680" width="1.46484375" customWidth="1"/>
    <col min="7681" max="7681" width="1.73046875" customWidth="1"/>
    <col min="7682" max="7691" width="9.59765625" customWidth="1"/>
    <col min="7692" max="7692" width="9.46484375" customWidth="1"/>
    <col min="7693" max="7693" width="10" customWidth="1"/>
    <col min="7934" max="7934" width="2" customWidth="1"/>
    <col min="7935" max="7935" width="24.59765625" customWidth="1"/>
    <col min="7936" max="7936" width="1.46484375" customWidth="1"/>
    <col min="7937" max="7937" width="1.73046875" customWidth="1"/>
    <col min="7938" max="7947" width="9.59765625" customWidth="1"/>
    <col min="7948" max="7948" width="9.46484375" customWidth="1"/>
    <col min="7949" max="7949" width="10" customWidth="1"/>
    <col min="8190" max="8190" width="2" customWidth="1"/>
    <col min="8191" max="8191" width="24.59765625" customWidth="1"/>
    <col min="8192" max="8192" width="1.46484375" customWidth="1"/>
    <col min="8193" max="8193" width="1.73046875" customWidth="1"/>
    <col min="8194" max="8203" width="9.59765625" customWidth="1"/>
    <col min="8204" max="8204" width="9.46484375" customWidth="1"/>
    <col min="8205" max="8205" width="10" customWidth="1"/>
    <col min="8446" max="8446" width="2" customWidth="1"/>
    <col min="8447" max="8447" width="24.59765625" customWidth="1"/>
    <col min="8448" max="8448" width="1.46484375" customWidth="1"/>
    <col min="8449" max="8449" width="1.73046875" customWidth="1"/>
    <col min="8450" max="8459" width="9.59765625" customWidth="1"/>
    <col min="8460" max="8460" width="9.46484375" customWidth="1"/>
    <col min="8461" max="8461" width="10" customWidth="1"/>
    <col min="8702" max="8702" width="2" customWidth="1"/>
    <col min="8703" max="8703" width="24.59765625" customWidth="1"/>
    <col min="8704" max="8704" width="1.46484375" customWidth="1"/>
    <col min="8705" max="8705" width="1.73046875" customWidth="1"/>
    <col min="8706" max="8715" width="9.59765625" customWidth="1"/>
    <col min="8716" max="8716" width="9.46484375" customWidth="1"/>
    <col min="8717" max="8717" width="10" customWidth="1"/>
    <col min="8958" max="8958" width="2" customWidth="1"/>
    <col min="8959" max="8959" width="24.59765625" customWidth="1"/>
    <col min="8960" max="8960" width="1.46484375" customWidth="1"/>
    <col min="8961" max="8961" width="1.73046875" customWidth="1"/>
    <col min="8962" max="8971" width="9.59765625" customWidth="1"/>
    <col min="8972" max="8972" width="9.46484375" customWidth="1"/>
    <col min="8973" max="8973" width="10" customWidth="1"/>
    <col min="9214" max="9214" width="2" customWidth="1"/>
    <col min="9215" max="9215" width="24.59765625" customWidth="1"/>
    <col min="9216" max="9216" width="1.46484375" customWidth="1"/>
    <col min="9217" max="9217" width="1.73046875" customWidth="1"/>
    <col min="9218" max="9227" width="9.59765625" customWidth="1"/>
    <col min="9228" max="9228" width="9.46484375" customWidth="1"/>
    <col min="9229" max="9229" width="10" customWidth="1"/>
    <col min="9470" max="9470" width="2" customWidth="1"/>
    <col min="9471" max="9471" width="24.59765625" customWidth="1"/>
    <col min="9472" max="9472" width="1.46484375" customWidth="1"/>
    <col min="9473" max="9473" width="1.73046875" customWidth="1"/>
    <col min="9474" max="9483" width="9.59765625" customWidth="1"/>
    <col min="9484" max="9484" width="9.46484375" customWidth="1"/>
    <col min="9485" max="9485" width="10" customWidth="1"/>
    <col min="9726" max="9726" width="2" customWidth="1"/>
    <col min="9727" max="9727" width="24.59765625" customWidth="1"/>
    <col min="9728" max="9728" width="1.46484375" customWidth="1"/>
    <col min="9729" max="9729" width="1.73046875" customWidth="1"/>
    <col min="9730" max="9739" width="9.59765625" customWidth="1"/>
    <col min="9740" max="9740" width="9.46484375" customWidth="1"/>
    <col min="9741" max="9741" width="10" customWidth="1"/>
    <col min="9982" max="9982" width="2" customWidth="1"/>
    <col min="9983" max="9983" width="24.59765625" customWidth="1"/>
    <col min="9984" max="9984" width="1.46484375" customWidth="1"/>
    <col min="9985" max="9985" width="1.73046875" customWidth="1"/>
    <col min="9986" max="9995" width="9.59765625" customWidth="1"/>
    <col min="9996" max="9996" width="9.46484375" customWidth="1"/>
    <col min="9997" max="9997" width="10" customWidth="1"/>
    <col min="10238" max="10238" width="2" customWidth="1"/>
    <col min="10239" max="10239" width="24.59765625" customWidth="1"/>
    <col min="10240" max="10240" width="1.46484375" customWidth="1"/>
    <col min="10241" max="10241" width="1.73046875" customWidth="1"/>
    <col min="10242" max="10251" width="9.59765625" customWidth="1"/>
    <col min="10252" max="10252" width="9.46484375" customWidth="1"/>
    <col min="10253" max="10253" width="10" customWidth="1"/>
    <col min="10494" max="10494" width="2" customWidth="1"/>
    <col min="10495" max="10495" width="24.59765625" customWidth="1"/>
    <col min="10496" max="10496" width="1.46484375" customWidth="1"/>
    <col min="10497" max="10497" width="1.73046875" customWidth="1"/>
    <col min="10498" max="10507" width="9.59765625" customWidth="1"/>
    <col min="10508" max="10508" width="9.46484375" customWidth="1"/>
    <col min="10509" max="10509" width="10" customWidth="1"/>
    <col min="10750" max="10750" width="2" customWidth="1"/>
    <col min="10751" max="10751" width="24.59765625" customWidth="1"/>
    <col min="10752" max="10752" width="1.46484375" customWidth="1"/>
    <col min="10753" max="10753" width="1.73046875" customWidth="1"/>
    <col min="10754" max="10763" width="9.59765625" customWidth="1"/>
    <col min="10764" max="10764" width="9.46484375" customWidth="1"/>
    <col min="10765" max="10765" width="10" customWidth="1"/>
    <col min="11006" max="11006" width="2" customWidth="1"/>
    <col min="11007" max="11007" width="24.59765625" customWidth="1"/>
    <col min="11008" max="11008" width="1.46484375" customWidth="1"/>
    <col min="11009" max="11009" width="1.73046875" customWidth="1"/>
    <col min="11010" max="11019" width="9.59765625" customWidth="1"/>
    <col min="11020" max="11020" width="9.46484375" customWidth="1"/>
    <col min="11021" max="11021" width="10" customWidth="1"/>
    <col min="11262" max="11262" width="2" customWidth="1"/>
    <col min="11263" max="11263" width="24.59765625" customWidth="1"/>
    <col min="11264" max="11264" width="1.46484375" customWidth="1"/>
    <col min="11265" max="11265" width="1.73046875" customWidth="1"/>
    <col min="11266" max="11275" width="9.59765625" customWidth="1"/>
    <col min="11276" max="11276" width="9.46484375" customWidth="1"/>
    <col min="11277" max="11277" width="10" customWidth="1"/>
    <col min="11518" max="11518" width="2" customWidth="1"/>
    <col min="11519" max="11519" width="24.59765625" customWidth="1"/>
    <col min="11520" max="11520" width="1.46484375" customWidth="1"/>
    <col min="11521" max="11521" width="1.73046875" customWidth="1"/>
    <col min="11522" max="11531" width="9.59765625" customWidth="1"/>
    <col min="11532" max="11532" width="9.46484375" customWidth="1"/>
    <col min="11533" max="11533" width="10" customWidth="1"/>
    <col min="11774" max="11774" width="2" customWidth="1"/>
    <col min="11775" max="11775" width="24.59765625" customWidth="1"/>
    <col min="11776" max="11776" width="1.46484375" customWidth="1"/>
    <col min="11777" max="11777" width="1.73046875" customWidth="1"/>
    <col min="11778" max="11787" width="9.59765625" customWidth="1"/>
    <col min="11788" max="11788" width="9.46484375" customWidth="1"/>
    <col min="11789" max="11789" width="10" customWidth="1"/>
    <col min="12030" max="12030" width="2" customWidth="1"/>
    <col min="12031" max="12031" width="24.59765625" customWidth="1"/>
    <col min="12032" max="12032" width="1.46484375" customWidth="1"/>
    <col min="12033" max="12033" width="1.73046875" customWidth="1"/>
    <col min="12034" max="12043" width="9.59765625" customWidth="1"/>
    <col min="12044" max="12044" width="9.46484375" customWidth="1"/>
    <col min="12045" max="12045" width="10" customWidth="1"/>
    <col min="12286" max="12286" width="2" customWidth="1"/>
    <col min="12287" max="12287" width="24.59765625" customWidth="1"/>
    <col min="12288" max="12288" width="1.46484375" customWidth="1"/>
    <col min="12289" max="12289" width="1.73046875" customWidth="1"/>
    <col min="12290" max="12299" width="9.59765625" customWidth="1"/>
    <col min="12300" max="12300" width="9.46484375" customWidth="1"/>
    <col min="12301" max="12301" width="10" customWidth="1"/>
    <col min="12542" max="12542" width="2" customWidth="1"/>
    <col min="12543" max="12543" width="24.59765625" customWidth="1"/>
    <col min="12544" max="12544" width="1.46484375" customWidth="1"/>
    <col min="12545" max="12545" width="1.73046875" customWidth="1"/>
    <col min="12546" max="12555" width="9.59765625" customWidth="1"/>
    <col min="12556" max="12556" width="9.46484375" customWidth="1"/>
    <col min="12557" max="12557" width="10" customWidth="1"/>
    <col min="12798" max="12798" width="2" customWidth="1"/>
    <col min="12799" max="12799" width="24.59765625" customWidth="1"/>
    <col min="12800" max="12800" width="1.46484375" customWidth="1"/>
    <col min="12801" max="12801" width="1.73046875" customWidth="1"/>
    <col min="12802" max="12811" width="9.59765625" customWidth="1"/>
    <col min="12812" max="12812" width="9.46484375" customWidth="1"/>
    <col min="12813" max="12813" width="10" customWidth="1"/>
    <col min="13054" max="13054" width="2" customWidth="1"/>
    <col min="13055" max="13055" width="24.59765625" customWidth="1"/>
    <col min="13056" max="13056" width="1.46484375" customWidth="1"/>
    <col min="13057" max="13057" width="1.73046875" customWidth="1"/>
    <col min="13058" max="13067" width="9.59765625" customWidth="1"/>
    <col min="13068" max="13068" width="9.46484375" customWidth="1"/>
    <col min="13069" max="13069" width="10" customWidth="1"/>
    <col min="13310" max="13310" width="2" customWidth="1"/>
    <col min="13311" max="13311" width="24.59765625" customWidth="1"/>
    <col min="13312" max="13312" width="1.46484375" customWidth="1"/>
    <col min="13313" max="13313" width="1.73046875" customWidth="1"/>
    <col min="13314" max="13323" width="9.59765625" customWidth="1"/>
    <col min="13324" max="13324" width="9.46484375" customWidth="1"/>
    <col min="13325" max="13325" width="10" customWidth="1"/>
    <col min="13566" max="13566" width="2" customWidth="1"/>
    <col min="13567" max="13567" width="24.59765625" customWidth="1"/>
    <col min="13568" max="13568" width="1.46484375" customWidth="1"/>
    <col min="13569" max="13569" width="1.73046875" customWidth="1"/>
    <col min="13570" max="13579" width="9.59765625" customWidth="1"/>
    <col min="13580" max="13580" width="9.46484375" customWidth="1"/>
    <col min="13581" max="13581" width="10" customWidth="1"/>
    <col min="13822" max="13822" width="2" customWidth="1"/>
    <col min="13823" max="13823" width="24.59765625" customWidth="1"/>
    <col min="13824" max="13824" width="1.46484375" customWidth="1"/>
    <col min="13825" max="13825" width="1.73046875" customWidth="1"/>
    <col min="13826" max="13835" width="9.59765625" customWidth="1"/>
    <col min="13836" max="13836" width="9.46484375" customWidth="1"/>
    <col min="13837" max="13837" width="10" customWidth="1"/>
    <col min="14078" max="14078" width="2" customWidth="1"/>
    <col min="14079" max="14079" width="24.59765625" customWidth="1"/>
    <col min="14080" max="14080" width="1.46484375" customWidth="1"/>
    <col min="14081" max="14081" width="1.73046875" customWidth="1"/>
    <col min="14082" max="14091" width="9.59765625" customWidth="1"/>
    <col min="14092" max="14092" width="9.46484375" customWidth="1"/>
    <col min="14093" max="14093" width="10" customWidth="1"/>
    <col min="14334" max="14334" width="2" customWidth="1"/>
    <col min="14335" max="14335" width="24.59765625" customWidth="1"/>
    <col min="14336" max="14336" width="1.46484375" customWidth="1"/>
    <col min="14337" max="14337" width="1.73046875" customWidth="1"/>
    <col min="14338" max="14347" width="9.59765625" customWidth="1"/>
    <col min="14348" max="14348" width="9.46484375" customWidth="1"/>
    <col min="14349" max="14349" width="10" customWidth="1"/>
    <col min="14590" max="14590" width="2" customWidth="1"/>
    <col min="14591" max="14591" width="24.59765625" customWidth="1"/>
    <col min="14592" max="14592" width="1.46484375" customWidth="1"/>
    <col min="14593" max="14593" width="1.73046875" customWidth="1"/>
    <col min="14594" max="14603" width="9.59765625" customWidth="1"/>
    <col min="14604" max="14604" width="9.46484375" customWidth="1"/>
    <col min="14605" max="14605" width="10" customWidth="1"/>
    <col min="14846" max="14846" width="2" customWidth="1"/>
    <col min="14847" max="14847" width="24.59765625" customWidth="1"/>
    <col min="14848" max="14848" width="1.46484375" customWidth="1"/>
    <col min="14849" max="14849" width="1.73046875" customWidth="1"/>
    <col min="14850" max="14859" width="9.59765625" customWidth="1"/>
    <col min="14860" max="14860" width="9.46484375" customWidth="1"/>
    <col min="14861" max="14861" width="10" customWidth="1"/>
    <col min="15102" max="15102" width="2" customWidth="1"/>
    <col min="15103" max="15103" width="24.59765625" customWidth="1"/>
    <col min="15104" max="15104" width="1.46484375" customWidth="1"/>
    <col min="15105" max="15105" width="1.73046875" customWidth="1"/>
    <col min="15106" max="15115" width="9.59765625" customWidth="1"/>
    <col min="15116" max="15116" width="9.46484375" customWidth="1"/>
    <col min="15117" max="15117" width="10" customWidth="1"/>
    <col min="15358" max="15358" width="2" customWidth="1"/>
    <col min="15359" max="15359" width="24.59765625" customWidth="1"/>
    <col min="15360" max="15360" width="1.46484375" customWidth="1"/>
    <col min="15361" max="15361" width="1.73046875" customWidth="1"/>
    <col min="15362" max="15371" width="9.59765625" customWidth="1"/>
    <col min="15372" max="15372" width="9.46484375" customWidth="1"/>
    <col min="15373" max="15373" width="10" customWidth="1"/>
    <col min="15614" max="15614" width="2" customWidth="1"/>
    <col min="15615" max="15615" width="24.59765625" customWidth="1"/>
    <col min="15616" max="15616" width="1.46484375" customWidth="1"/>
    <col min="15617" max="15617" width="1.73046875" customWidth="1"/>
    <col min="15618" max="15627" width="9.59765625" customWidth="1"/>
    <col min="15628" max="15628" width="9.46484375" customWidth="1"/>
    <col min="15629" max="15629" width="10" customWidth="1"/>
    <col min="15870" max="15870" width="2" customWidth="1"/>
    <col min="15871" max="15871" width="24.59765625" customWidth="1"/>
    <col min="15872" max="15872" width="1.46484375" customWidth="1"/>
    <col min="15873" max="15873" width="1.73046875" customWidth="1"/>
    <col min="15874" max="15883" width="9.59765625" customWidth="1"/>
    <col min="15884" max="15884" width="9.46484375" customWidth="1"/>
    <col min="15885" max="15885" width="10" customWidth="1"/>
    <col min="16126" max="16126" width="2" customWidth="1"/>
    <col min="16127" max="16127" width="24.59765625" customWidth="1"/>
    <col min="16128" max="16128" width="1.46484375" customWidth="1"/>
    <col min="16129" max="16129" width="1.73046875" customWidth="1"/>
    <col min="16130" max="16139" width="9.59765625" customWidth="1"/>
    <col min="16140" max="16140" width="9.46484375" customWidth="1"/>
    <col min="16141" max="16141" width="10" customWidth="1"/>
  </cols>
  <sheetData>
    <row r="1" spans="1:20" ht="12.75" customHeight="1" x14ac:dyDescent="0.25">
      <c r="A1" s="1"/>
      <c r="F1" s="3"/>
      <c r="M1" s="2"/>
      <c r="N1" s="2"/>
      <c r="O1" s="2"/>
      <c r="P1" s="2"/>
      <c r="Q1" s="2"/>
      <c r="R1" s="2"/>
      <c r="S1" s="2"/>
      <c r="T1" s="2"/>
    </row>
    <row r="2" spans="1:20" x14ac:dyDescent="0.25">
      <c r="A2" s="2"/>
      <c r="B2" s="4" t="s">
        <v>0</v>
      </c>
      <c r="F2" s="3"/>
    </row>
    <row r="3" spans="1:20" x14ac:dyDescent="0.25">
      <c r="A3" s="2"/>
    </row>
    <row r="4" spans="1:20" x14ac:dyDescent="0.25">
      <c r="A4" s="2"/>
      <c r="B4" s="5" t="s">
        <v>1</v>
      </c>
    </row>
    <row r="5" spans="1:20" ht="13.5" customHeight="1" x14ac:dyDescent="0.25">
      <c r="A5" s="2"/>
      <c r="B5" s="18"/>
      <c r="C5" s="18"/>
      <c r="D5" s="19"/>
      <c r="E5" s="6"/>
      <c r="F5" s="6"/>
      <c r="G5" s="6"/>
      <c r="H5" s="6"/>
      <c r="I5" s="6"/>
      <c r="J5" s="6"/>
      <c r="K5" s="6"/>
      <c r="L5" s="6"/>
      <c r="M5" s="6"/>
      <c r="N5" s="6"/>
    </row>
    <row r="6" spans="1:20" ht="16.149999999999999" x14ac:dyDescent="0.25">
      <c r="A6" s="2"/>
      <c r="B6" s="18"/>
      <c r="C6" t="s">
        <v>2</v>
      </c>
      <c r="N6" s="6"/>
    </row>
    <row r="7" spans="1:20" x14ac:dyDescent="0.25">
      <c r="A7" s="2"/>
      <c r="B7" s="18"/>
      <c r="N7" s="6"/>
    </row>
    <row r="8" spans="1:20" ht="13.15" thickBot="1" x14ac:dyDescent="0.3">
      <c r="A8" s="2"/>
      <c r="B8" s="18"/>
      <c r="N8" s="6"/>
    </row>
    <row r="9" spans="1:20" ht="13.15" thickBot="1" x14ac:dyDescent="0.3">
      <c r="A9" s="2"/>
      <c r="B9" s="18"/>
      <c r="C9" s="20" t="s">
        <v>3</v>
      </c>
      <c r="D9" s="20" t="s">
        <v>4</v>
      </c>
      <c r="G9" s="21"/>
      <c r="I9" s="22" t="s">
        <v>5</v>
      </c>
      <c r="J9" s="23" t="s">
        <v>6</v>
      </c>
      <c r="K9" s="23" t="s">
        <v>7</v>
      </c>
      <c r="L9" s="24" t="s">
        <v>8</v>
      </c>
      <c r="M9" s="25" t="s">
        <v>9</v>
      </c>
      <c r="N9" s="6"/>
    </row>
    <row r="10" spans="1:20" x14ac:dyDescent="0.25">
      <c r="A10" s="2"/>
      <c r="B10" s="18"/>
      <c r="F10" s="26" t="s">
        <v>10</v>
      </c>
      <c r="G10">
        <f>SUMIF(J10:J29,J10,M10:M29)</f>
        <v>1073500</v>
      </c>
      <c r="I10" s="28" t="s">
        <v>11</v>
      </c>
      <c r="J10" s="29" t="s">
        <v>12</v>
      </c>
      <c r="K10" s="30" t="s">
        <v>13</v>
      </c>
      <c r="L10" s="31">
        <v>20581</v>
      </c>
      <c r="M10" s="32">
        <v>120800</v>
      </c>
      <c r="N10" s="6"/>
    </row>
    <row r="11" spans="1:20" x14ac:dyDescent="0.25">
      <c r="A11" s="2"/>
      <c r="B11" s="18"/>
      <c r="D11" t="s">
        <v>14</v>
      </c>
      <c r="G11" s="27"/>
      <c r="I11" s="33" t="s">
        <v>15</v>
      </c>
      <c r="J11" s="34" t="s">
        <v>16</v>
      </c>
      <c r="K11" s="35" t="s">
        <v>17</v>
      </c>
      <c r="L11" s="36">
        <v>28731</v>
      </c>
      <c r="M11" s="37">
        <v>56000</v>
      </c>
      <c r="N11" s="6"/>
    </row>
    <row r="12" spans="1:20" x14ac:dyDescent="0.25">
      <c r="A12" s="2"/>
      <c r="B12" s="18"/>
      <c r="I12" s="33" t="s">
        <v>18</v>
      </c>
      <c r="J12" s="34" t="s">
        <v>16</v>
      </c>
      <c r="K12" s="35" t="s">
        <v>19</v>
      </c>
      <c r="L12" s="36">
        <v>24643</v>
      </c>
      <c r="M12" s="37">
        <v>98500</v>
      </c>
      <c r="N12" s="6"/>
    </row>
    <row r="13" spans="1:20" x14ac:dyDescent="0.25">
      <c r="A13" s="2"/>
      <c r="B13" s="18"/>
      <c r="I13" s="33" t="s">
        <v>20</v>
      </c>
      <c r="J13" s="34" t="s">
        <v>16</v>
      </c>
      <c r="K13" s="35" t="s">
        <v>17</v>
      </c>
      <c r="L13" s="36">
        <v>21825</v>
      </c>
      <c r="M13" s="37">
        <v>209000</v>
      </c>
      <c r="N13" s="6"/>
    </row>
    <row r="14" spans="1:20" ht="13.15" thickBot="1" x14ac:dyDescent="0.3">
      <c r="A14" s="2"/>
      <c r="B14" s="18"/>
      <c r="C14" s="20" t="s">
        <v>21</v>
      </c>
      <c r="D14" s="20" t="s">
        <v>22</v>
      </c>
      <c r="G14" s="21"/>
      <c r="I14" s="33" t="s">
        <v>23</v>
      </c>
      <c r="J14" s="34" t="s">
        <v>12</v>
      </c>
      <c r="K14" s="35" t="s">
        <v>19</v>
      </c>
      <c r="L14" s="36">
        <v>22968</v>
      </c>
      <c r="M14" s="37">
        <v>4800</v>
      </c>
      <c r="N14" s="6"/>
    </row>
    <row r="15" spans="1:20" x14ac:dyDescent="0.25">
      <c r="A15" s="2"/>
      <c r="B15" s="18"/>
      <c r="F15" s="26" t="s">
        <v>10</v>
      </c>
      <c r="G15">
        <f>COUNTIF(J10:J29,J11)</f>
        <v>13</v>
      </c>
      <c r="I15" s="33" t="s">
        <v>24</v>
      </c>
      <c r="J15" s="34" t="s">
        <v>12</v>
      </c>
      <c r="K15" s="35" t="s">
        <v>17</v>
      </c>
      <c r="L15" s="36">
        <v>25781</v>
      </c>
      <c r="M15" s="37">
        <v>590300</v>
      </c>
      <c r="N15" s="6"/>
    </row>
    <row r="16" spans="1:20" x14ac:dyDescent="0.25">
      <c r="A16" s="2"/>
      <c r="B16" s="18"/>
      <c r="D16" t="s">
        <v>25</v>
      </c>
      <c r="I16" s="33" t="s">
        <v>26</v>
      </c>
      <c r="J16" s="34" t="s">
        <v>16</v>
      </c>
      <c r="K16" s="35" t="s">
        <v>13</v>
      </c>
      <c r="L16" s="36">
        <v>27735</v>
      </c>
      <c r="M16" s="37">
        <v>76900</v>
      </c>
      <c r="N16" s="6"/>
    </row>
    <row r="17" spans="1:14" x14ac:dyDescent="0.25">
      <c r="A17" s="2"/>
      <c r="B17" s="18"/>
      <c r="I17" s="33" t="s">
        <v>27</v>
      </c>
      <c r="J17" s="34" t="s">
        <v>12</v>
      </c>
      <c r="K17" s="35" t="s">
        <v>17</v>
      </c>
      <c r="L17" s="36">
        <v>25262</v>
      </c>
      <c r="M17" s="37">
        <v>13900</v>
      </c>
      <c r="N17" s="6"/>
    </row>
    <row r="18" spans="1:14" x14ac:dyDescent="0.25">
      <c r="A18" s="9"/>
      <c r="B18" s="18"/>
      <c r="C18" s="20" t="s">
        <v>28</v>
      </c>
      <c r="D18" s="20" t="s">
        <v>29</v>
      </c>
      <c r="I18" s="33" t="s">
        <v>30</v>
      </c>
      <c r="J18" s="34" t="s">
        <v>16</v>
      </c>
      <c r="K18" s="35" t="s">
        <v>19</v>
      </c>
      <c r="L18" s="36">
        <v>19787</v>
      </c>
      <c r="M18" s="37">
        <v>57800</v>
      </c>
      <c r="N18" s="6"/>
    </row>
    <row r="19" spans="1:14" ht="13.15" thickBot="1" x14ac:dyDescent="0.3">
      <c r="A19" s="10"/>
      <c r="B19" s="18"/>
      <c r="D19" t="s">
        <v>31</v>
      </c>
      <c r="G19" s="21"/>
      <c r="I19" s="33" t="s">
        <v>32</v>
      </c>
      <c r="J19" s="34" t="s">
        <v>16</v>
      </c>
      <c r="K19" s="35" t="s">
        <v>19</v>
      </c>
      <c r="L19" s="36">
        <v>17733</v>
      </c>
      <c r="M19" s="37">
        <v>100000</v>
      </c>
      <c r="N19" s="6"/>
    </row>
    <row r="20" spans="1:14" x14ac:dyDescent="0.25">
      <c r="A20" s="10"/>
      <c r="B20" s="18"/>
      <c r="F20" s="26" t="s">
        <v>10</v>
      </c>
      <c r="G20" s="27">
        <v>532500</v>
      </c>
      <c r="I20" s="33" t="s">
        <v>33</v>
      </c>
      <c r="J20" s="34" t="s">
        <v>16</v>
      </c>
      <c r="K20" s="35" t="s">
        <v>13</v>
      </c>
      <c r="L20" s="36">
        <v>18362</v>
      </c>
      <c r="M20" s="37">
        <v>156800</v>
      </c>
      <c r="N20" s="6"/>
    </row>
    <row r="21" spans="1:14" x14ac:dyDescent="0.25">
      <c r="A21" s="2"/>
      <c r="B21" s="18"/>
      <c r="I21" s="33" t="s">
        <v>34</v>
      </c>
      <c r="J21" s="34" t="s">
        <v>12</v>
      </c>
      <c r="K21" s="35" t="s">
        <v>17</v>
      </c>
      <c r="L21" s="36">
        <v>27028</v>
      </c>
      <c r="M21" s="37">
        <v>83200</v>
      </c>
      <c r="N21" s="6"/>
    </row>
    <row r="22" spans="1:14" x14ac:dyDescent="0.25">
      <c r="A22" s="11"/>
      <c r="B22" s="18"/>
      <c r="I22" s="33" t="s">
        <v>35</v>
      </c>
      <c r="J22" s="34" t="s">
        <v>16</v>
      </c>
      <c r="K22" s="35" t="s">
        <v>17</v>
      </c>
      <c r="L22" s="36">
        <v>24904</v>
      </c>
      <c r="M22" s="37">
        <v>8700</v>
      </c>
      <c r="N22" s="6"/>
    </row>
    <row r="23" spans="1:14" x14ac:dyDescent="0.25">
      <c r="A23" s="11"/>
      <c r="B23" s="18"/>
      <c r="E23" s="38" t="s">
        <v>36</v>
      </c>
      <c r="I23" s="33" t="s">
        <v>37</v>
      </c>
      <c r="J23" s="34" t="s">
        <v>16</v>
      </c>
      <c r="K23" s="35" t="s">
        <v>17</v>
      </c>
      <c r="L23" s="36">
        <v>21803</v>
      </c>
      <c r="M23" s="37">
        <v>91800</v>
      </c>
      <c r="N23" s="6"/>
    </row>
    <row r="24" spans="1:14" ht="16.5" thickBot="1" x14ac:dyDescent="0.3">
      <c r="A24" s="11"/>
      <c r="B24" s="18"/>
      <c r="D24" s="39" t="s">
        <v>38</v>
      </c>
      <c r="E24" s="40" t="s">
        <v>39</v>
      </c>
      <c r="F24" s="41"/>
      <c r="G24" s="41"/>
      <c r="I24" s="33" t="s">
        <v>40</v>
      </c>
      <c r="J24" s="34" t="s">
        <v>12</v>
      </c>
      <c r="K24" s="35" t="s">
        <v>13</v>
      </c>
      <c r="L24" s="36">
        <v>19400</v>
      </c>
      <c r="M24" s="37">
        <v>236700</v>
      </c>
      <c r="N24" s="6"/>
    </row>
    <row r="25" spans="1:14" ht="13.15" thickTop="1" x14ac:dyDescent="0.25">
      <c r="A25" s="11"/>
      <c r="B25" s="18"/>
      <c r="F25" s="42"/>
      <c r="G25" s="42"/>
      <c r="I25" s="33" t="s">
        <v>41</v>
      </c>
      <c r="J25" s="34" t="s">
        <v>16</v>
      </c>
      <c r="K25" s="35" t="s">
        <v>19</v>
      </c>
      <c r="L25" s="36">
        <v>24363</v>
      </c>
      <c r="M25" s="37">
        <v>371200</v>
      </c>
      <c r="N25" s="6"/>
    </row>
    <row r="26" spans="1:14" ht="14.25" x14ac:dyDescent="0.25">
      <c r="A26" s="11"/>
      <c r="B26" s="18"/>
      <c r="E26" s="43" t="s">
        <v>42</v>
      </c>
      <c r="I26" s="33" t="s">
        <v>43</v>
      </c>
      <c r="J26" s="34" t="s">
        <v>16</v>
      </c>
      <c r="K26" s="35" t="s">
        <v>17</v>
      </c>
      <c r="L26" s="36">
        <v>19467</v>
      </c>
      <c r="M26" s="37">
        <v>78000</v>
      </c>
      <c r="N26" s="6"/>
    </row>
    <row r="27" spans="1:14" x14ac:dyDescent="0.25">
      <c r="A27" s="11"/>
      <c r="B27" s="18"/>
      <c r="I27" s="33" t="s">
        <v>44</v>
      </c>
      <c r="J27" s="34" t="s">
        <v>16</v>
      </c>
      <c r="K27" s="35" t="s">
        <v>13</v>
      </c>
      <c r="L27" s="36">
        <v>29085</v>
      </c>
      <c r="M27" s="37">
        <v>9800</v>
      </c>
      <c r="N27" s="6"/>
    </row>
    <row r="28" spans="1:14" x14ac:dyDescent="0.25">
      <c r="A28" s="11"/>
      <c r="B28" s="18"/>
      <c r="C28" s="20" t="s">
        <v>45</v>
      </c>
      <c r="D28" s="20" t="s">
        <v>46</v>
      </c>
      <c r="I28" s="33" t="s">
        <v>47</v>
      </c>
      <c r="J28" s="34" t="s">
        <v>12</v>
      </c>
      <c r="K28" s="35" t="s">
        <v>17</v>
      </c>
      <c r="L28" s="36">
        <v>27767</v>
      </c>
      <c r="M28" s="37">
        <v>23800</v>
      </c>
      <c r="N28" s="6"/>
    </row>
    <row r="29" spans="1:14" ht="13.15" thickBot="1" x14ac:dyDescent="0.3">
      <c r="A29" s="2"/>
      <c r="B29" s="18"/>
      <c r="G29" s="21"/>
      <c r="I29" s="44" t="s">
        <v>48</v>
      </c>
      <c r="J29" s="45" t="s">
        <v>16</v>
      </c>
      <c r="K29" s="46" t="s">
        <v>17</v>
      </c>
      <c r="L29" s="47">
        <v>29258</v>
      </c>
      <c r="M29" s="48">
        <v>89000</v>
      </c>
      <c r="N29" s="6"/>
    </row>
    <row r="30" spans="1:14" x14ac:dyDescent="0.25">
      <c r="A30" s="2"/>
      <c r="B30" s="18"/>
      <c r="F30" s="26" t="s">
        <v>10</v>
      </c>
      <c r="G30" s="27">
        <f>DAVERAGE(I9:M29,M9,F33:G34)</f>
        <v>123850</v>
      </c>
      <c r="N30" s="6"/>
    </row>
    <row r="31" spans="1:14" x14ac:dyDescent="0.25">
      <c r="A31" s="2"/>
      <c r="B31" s="18"/>
      <c r="N31" s="6"/>
    </row>
    <row r="32" spans="1:14" x14ac:dyDescent="0.25">
      <c r="A32" s="2"/>
      <c r="B32" s="18"/>
      <c r="E32" s="38" t="s">
        <v>36</v>
      </c>
      <c r="N32" s="6"/>
    </row>
    <row r="33" spans="1:14" ht="16.5" thickBot="1" x14ac:dyDescent="0.3">
      <c r="A33" s="2"/>
      <c r="B33" s="18"/>
      <c r="D33" s="39" t="s">
        <v>38</v>
      </c>
      <c r="E33" s="40" t="s">
        <v>49</v>
      </c>
      <c r="F33" s="41"/>
      <c r="G33" s="41"/>
      <c r="N33" s="6"/>
    </row>
    <row r="34" spans="1:14" ht="13.15" thickTop="1" x14ac:dyDescent="0.25">
      <c r="A34" s="2"/>
      <c r="B34" s="18"/>
      <c r="F34" s="42"/>
      <c r="G34" s="42"/>
      <c r="N34" s="18"/>
    </row>
    <row r="35" spans="1:14" ht="14.25" x14ac:dyDescent="0.25">
      <c r="A35" s="2"/>
      <c r="B35" s="18"/>
      <c r="E35" s="43" t="s">
        <v>42</v>
      </c>
      <c r="N35" s="18"/>
    </row>
    <row r="36" spans="1:14" x14ac:dyDescent="0.25">
      <c r="A36" s="2"/>
      <c r="B36" s="18"/>
      <c r="N36" s="18"/>
    </row>
    <row r="37" spans="1:14" x14ac:dyDescent="0.25">
      <c r="A37" s="2"/>
      <c r="B37" s="18"/>
      <c r="C37" s="20" t="s">
        <v>50</v>
      </c>
      <c r="D37" s="20" t="s">
        <v>51</v>
      </c>
      <c r="N37" s="18"/>
    </row>
    <row r="38" spans="1:14" ht="13.15" thickBot="1" x14ac:dyDescent="0.3">
      <c r="A38" s="2"/>
      <c r="G38" s="21"/>
    </row>
    <row r="39" spans="1:14" x14ac:dyDescent="0.25">
      <c r="A39" s="2"/>
      <c r="F39" s="26" t="s">
        <v>10</v>
      </c>
      <c r="G39" s="27">
        <v>514300</v>
      </c>
    </row>
    <row r="40" spans="1:14" x14ac:dyDescent="0.25">
      <c r="A40" s="2"/>
    </row>
    <row r="41" spans="1:14" x14ac:dyDescent="0.25">
      <c r="E41" s="38" t="s">
        <v>36</v>
      </c>
    </row>
    <row r="42" spans="1:14" ht="16.5" thickBot="1" x14ac:dyDescent="0.3">
      <c r="D42" s="39" t="s">
        <v>38</v>
      </c>
      <c r="E42" s="40" t="s">
        <v>52</v>
      </c>
      <c r="F42" s="41"/>
      <c r="G42" s="41"/>
    </row>
    <row r="43" spans="1:14" ht="13.15" thickTop="1" x14ac:dyDescent="0.25">
      <c r="F43" s="42"/>
      <c r="G43" s="42"/>
    </row>
    <row r="44" spans="1:14" ht="14.25" x14ac:dyDescent="0.25">
      <c r="E44" s="43" t="s">
        <v>42</v>
      </c>
    </row>
    <row r="45" spans="1:14" x14ac:dyDescent="0.25">
      <c r="K45" s="6"/>
    </row>
    <row r="46" spans="1:14" ht="15" customHeight="1" x14ac:dyDescent="0.25"/>
    <row r="57" spans="12:12" ht="8.25" customHeight="1" x14ac:dyDescent="0.25"/>
    <row r="61" spans="12:12" x14ac:dyDescent="0.25">
      <c r="L61" s="12"/>
    </row>
    <row r="62" spans="12:12" x14ac:dyDescent="0.25">
      <c r="L62" s="12"/>
    </row>
    <row r="63" spans="12:12" x14ac:dyDescent="0.25">
      <c r="L63" s="12"/>
    </row>
    <row r="64" spans="12:12" x14ac:dyDescent="0.25">
      <c r="L64" s="12"/>
    </row>
    <row r="65" spans="2:12" x14ac:dyDescent="0.25">
      <c r="L65" s="12"/>
    </row>
    <row r="66" spans="2:12" x14ac:dyDescent="0.25">
      <c r="L66" s="6"/>
    </row>
    <row r="67" spans="2:12" x14ac:dyDescent="0.25">
      <c r="L67" s="6"/>
    </row>
    <row r="68" spans="2:12" x14ac:dyDescent="0.25">
      <c r="L68" s="6"/>
    </row>
    <row r="69" spans="2:12" x14ac:dyDescent="0.25">
      <c r="L69" s="6"/>
    </row>
    <row r="70" spans="2:12" x14ac:dyDescent="0.25">
      <c r="L70" s="6"/>
    </row>
    <row r="71" spans="2:12" x14ac:dyDescent="0.25">
      <c r="L71" s="6"/>
    </row>
    <row r="72" spans="2:12" x14ac:dyDescent="0.25">
      <c r="B72" s="13"/>
      <c r="L72" s="6"/>
    </row>
    <row r="73" spans="2:12" x14ac:dyDescent="0.25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2:12" x14ac:dyDescent="0.2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2:12" x14ac:dyDescent="0.25">
      <c r="B75" s="8"/>
      <c r="C75" s="7"/>
      <c r="D75" s="7"/>
      <c r="E75" s="7"/>
      <c r="F75" s="7"/>
      <c r="G75" s="6"/>
      <c r="H75" s="6"/>
      <c r="I75" s="6"/>
      <c r="J75" s="6"/>
      <c r="K75" s="6"/>
      <c r="L75" s="6"/>
    </row>
    <row r="76" spans="2:12" x14ac:dyDescent="0.25">
      <c r="B76" s="14"/>
      <c r="C76" s="8"/>
      <c r="D76" s="14"/>
      <c r="E76" s="8"/>
      <c r="F76" s="15"/>
      <c r="G76" s="6"/>
      <c r="H76" s="15"/>
      <c r="I76" s="6"/>
      <c r="J76" s="15"/>
      <c r="K76" s="6"/>
    </row>
    <row r="77" spans="2:12" x14ac:dyDescent="0.25">
      <c r="C77" s="8"/>
      <c r="E77" s="8"/>
      <c r="G77" s="6"/>
      <c r="I77" s="6"/>
      <c r="K77" s="6"/>
    </row>
    <row r="78" spans="2:12" x14ac:dyDescent="0.25">
      <c r="C78" s="8"/>
      <c r="D78" s="8"/>
      <c r="E78" s="8"/>
      <c r="F78" s="8"/>
      <c r="G78" s="6"/>
      <c r="H78" s="6"/>
      <c r="I78" s="6"/>
      <c r="J78" s="6"/>
      <c r="K78" s="6"/>
    </row>
    <row r="79" spans="2:12" x14ac:dyDescent="0.25">
      <c r="B79" s="7"/>
      <c r="C79" s="8"/>
      <c r="D79" s="8"/>
      <c r="E79" s="8"/>
      <c r="G79" s="6"/>
      <c r="H79" s="6"/>
      <c r="I79" s="6"/>
      <c r="J79" s="6"/>
      <c r="K79" s="6"/>
    </row>
    <row r="80" spans="2:12" x14ac:dyDescent="0.25">
      <c r="B80" s="7"/>
      <c r="C80" s="8"/>
      <c r="D80" s="16"/>
      <c r="E80" s="8"/>
      <c r="F80" s="8"/>
      <c r="G80" s="6"/>
      <c r="I80" s="6"/>
      <c r="J80" s="6"/>
      <c r="K80" s="6"/>
    </row>
    <row r="81" spans="2:11" x14ac:dyDescent="0.25">
      <c r="B81" s="7"/>
      <c r="C81" s="8"/>
      <c r="D81" s="8"/>
      <c r="E81" s="8"/>
      <c r="F81" s="8"/>
      <c r="G81" s="6"/>
      <c r="H81" s="6"/>
      <c r="I81" s="12"/>
      <c r="J81" s="12"/>
      <c r="K81" s="12"/>
    </row>
    <row r="82" spans="2:11" x14ac:dyDescent="0.25"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2:11" x14ac:dyDescent="0.25">
      <c r="B83" s="6"/>
      <c r="C83" s="6"/>
      <c r="D83" s="6"/>
      <c r="E83" s="6"/>
      <c r="F83" s="6"/>
      <c r="G83" s="6"/>
      <c r="H83" s="6"/>
      <c r="I83" s="6"/>
      <c r="K83" s="6"/>
    </row>
    <row r="84" spans="2:11" x14ac:dyDescent="0.25"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2:11" x14ac:dyDescent="0.25"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2:11" x14ac:dyDescent="0.25">
      <c r="C86" s="8"/>
      <c r="E86" s="8"/>
      <c r="F86" s="15"/>
      <c r="G86" s="6"/>
      <c r="H86" s="15"/>
      <c r="I86" s="6"/>
      <c r="J86" s="15"/>
      <c r="K86" s="6"/>
    </row>
    <row r="87" spans="2:11" x14ac:dyDescent="0.25"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2:11" x14ac:dyDescent="0.25">
      <c r="C88" s="6"/>
      <c r="E88" s="6"/>
      <c r="G88" s="6"/>
      <c r="I88" s="6"/>
      <c r="J88" s="13"/>
      <c r="K88" s="6"/>
    </row>
    <row r="89" spans="2:11" x14ac:dyDescent="0.25"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2:11" x14ac:dyDescent="0.25">
      <c r="B90" s="6"/>
      <c r="C90" s="6"/>
      <c r="D90" s="6"/>
      <c r="E90" s="6"/>
      <c r="F90" s="6"/>
      <c r="G90" s="6"/>
      <c r="H90" s="6"/>
      <c r="I90" s="6"/>
      <c r="J90" s="6"/>
      <c r="K90" s="6"/>
    </row>
    <row r="91" spans="2:11" x14ac:dyDescent="0.25">
      <c r="B91" s="6"/>
      <c r="C91" s="6"/>
      <c r="D91" s="6"/>
      <c r="E91" s="6"/>
      <c r="F91" s="6"/>
      <c r="G91" s="6"/>
      <c r="H91" s="6"/>
      <c r="I91" s="6"/>
      <c r="J91" s="6"/>
      <c r="K91" s="6"/>
    </row>
    <row r="97" spans="2:10" x14ac:dyDescent="0.25">
      <c r="B97" s="14"/>
      <c r="D97" s="14"/>
      <c r="E97" s="17"/>
      <c r="F97" s="14"/>
      <c r="H97" s="14"/>
      <c r="J97" s="14"/>
    </row>
  </sheetData>
  <phoneticPr fontId="2"/>
  <pageMargins left="0.7" right="0.7" top="0.75" bottom="0.75" header="0.3" footer="0.3"/>
  <pageSetup paperSize="9" orientation="portrait" r:id="rId1"/>
  <ignoredErrors>
    <ignoredError sqref="I10:I29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Noriaki Kasai</cp:lastModifiedBy>
  <dcterms:created xsi:type="dcterms:W3CDTF">2013-11-10T06:39:22Z</dcterms:created>
  <dcterms:modified xsi:type="dcterms:W3CDTF">2018-05-28T06:18:49Z</dcterms:modified>
</cp:coreProperties>
</file>